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3005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 l="1"/>
  <c r="D62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<sst xmlns="http://schemas.openxmlformats.org/spreadsheetml/2006/main" count="194" uniqueCount="100">
  <si>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</si>
  <si>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</si>
  <si>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</si>
  <si>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</si>
  <si>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</si>
  <si>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</si>
  <si>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</si>
  <si>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</si>
  <si>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OSNOVNA ŠKOLA ČAKOVEC_x000D_
TRG PAPE IVANA PAVLA II. 1_x000D_
ČAKOVEC_x000D_
Tel: +385(40)391331   Fax: +385(40)390120_x000D_
OIB: 46803230943_x000D_
Mail: ii.osnovna.skola2@ck.t-com.hr_x000D_
IBAN: HR6224020061100075815</t>
  </si>
  <si>
    <t>Isplata Sredstava Za Razdoblje: 01.05.2025 Do 31.05.2025</t>
  </si>
  <si>
    <t>EKOTERM,obrt za servis plamenika</t>
  </si>
  <si>
    <t>91291240199</t>
  </si>
  <si>
    <t>NEDELIŠĆE</t>
  </si>
  <si>
    <t>USLUGE TEKUĆEG I INVESTICIJSKOG ODRŽAVANJA</t>
  </si>
  <si>
    <t>II. OSNOVNA ŠKOLA ČAKOVEC</t>
  </si>
  <si>
    <t>Ukupno:</t>
  </si>
  <si>
    <t>CENTAR ZA KULTURU ČAKOVEC</t>
  </si>
  <si>
    <t>90436584362</t>
  </si>
  <si>
    <t>ČAKOVEC</t>
  </si>
  <si>
    <t>OSTALE USLUGE</t>
  </si>
  <si>
    <t>FINA ZAGREB</t>
  </si>
  <si>
    <t>85821130368</t>
  </si>
  <si>
    <t>ZAGREB</t>
  </si>
  <si>
    <t>RAČUNALNE USLUGE</t>
  </si>
  <si>
    <t>MARKIZA d.o.o.</t>
  </si>
  <si>
    <t>84742638941</t>
  </si>
  <si>
    <t>ČAKOVEC NEDELIŠĆE</t>
  </si>
  <si>
    <t>MATERIJAL I SIROVINE</t>
  </si>
  <si>
    <t>EZEKIEL j.d.o.o.</t>
  </si>
  <si>
    <t>84286361618</t>
  </si>
  <si>
    <t>10340 VRBOVEC</t>
  </si>
  <si>
    <t>KIŠ - MESO I PRERADA MESA</t>
  </si>
  <si>
    <t>83360798514</t>
  </si>
  <si>
    <t>40320 DONJI KRALJEVEC</t>
  </si>
  <si>
    <t>MATERIJAL I DIJELOVI ZA TEKUĆE I INVESTICIJSKO ODRŽAVANJE</t>
  </si>
  <si>
    <t>OPTIMUS LAB D.O.O. ČAKOVEC</t>
  </si>
  <si>
    <t>71981294715</t>
  </si>
  <si>
    <t>ALZAS ALARMS D.O.O. ČAKOVEC</t>
  </si>
  <si>
    <t>69887535922</t>
  </si>
  <si>
    <t>MEĐIMURKA BS ČAKOVEC</t>
  </si>
  <si>
    <t>68372221964</t>
  </si>
  <si>
    <t>NARODNE NOVINE D.D.</t>
  </si>
  <si>
    <t>64546066176</t>
  </si>
  <si>
    <t>UREDSKI MATERIJAL I OSTALI MATERIJALNI RASHODI</t>
  </si>
  <si>
    <t>SLUŽBENA, RADNA I ZAŠTITNA ODJEĆA I OBUĆA</t>
  </si>
  <si>
    <t>MAXIMUS INFO j.d.o.o.</t>
  </si>
  <si>
    <t>55593186802</t>
  </si>
  <si>
    <t>Ille-Service HR d.o.o.</t>
  </si>
  <si>
    <t>49069508983</t>
  </si>
  <si>
    <t>42208 Cestica</t>
  </si>
  <si>
    <t>MEĐIMURJE ZAING ČAKOVEC</t>
  </si>
  <si>
    <t>48483040607</t>
  </si>
  <si>
    <t>SPAR HRVATSKA D.O.O.</t>
  </si>
  <si>
    <t>46108893754</t>
  </si>
  <si>
    <t>VINDIJA VARAŽDIN</t>
  </si>
  <si>
    <t>44138062462</t>
  </si>
  <si>
    <t>42000 VARAŽDIN</t>
  </si>
  <si>
    <t>HEP ELEKTRA d.o.o.</t>
  </si>
  <si>
    <t>43965974818</t>
  </si>
  <si>
    <t>ZAGRAB</t>
  </si>
  <si>
    <t>VOĆE VARAŽDIN d.o.o.</t>
  </si>
  <si>
    <t>42042277834</t>
  </si>
  <si>
    <t>OPG MIRJANA BIBER</t>
  </si>
  <si>
    <t>41065661079</t>
  </si>
  <si>
    <t>40317 PODTUREN</t>
  </si>
  <si>
    <t>RUDI-EXPRESS D.O.O</t>
  </si>
  <si>
    <t>27683033358</t>
  </si>
  <si>
    <t>OSTALI NESPOMENUTI RASHODI POSLOVANJA</t>
  </si>
  <si>
    <t>ERSTE&amp;STEIERMAERKISCHE BANK DD.</t>
  </si>
  <si>
    <t>23057039320</t>
  </si>
  <si>
    <t>RIJEKA</t>
  </si>
  <si>
    <t>BANKARSKE USLUGE I USLUGE PLATNOG PROMETA</t>
  </si>
  <si>
    <t>ČAKOVEČKI MLINOVI ČAKOVEC</t>
  </si>
  <si>
    <t>20262622069</t>
  </si>
  <si>
    <t>40000 ČAKOVEC</t>
  </si>
  <si>
    <t>Podravka d.d.</t>
  </si>
  <si>
    <t>18928523252</t>
  </si>
  <si>
    <t>48000 Koprivnica</t>
  </si>
  <si>
    <t>GKP "ČAKOM" ČAKOVEC</t>
  </si>
  <si>
    <t>14001865632</t>
  </si>
  <si>
    <t>KATARINA ZRINSKI D.O.O. VARAŽDIN</t>
  </si>
  <si>
    <t>13653700851</t>
  </si>
  <si>
    <t>VARAŽDIN</t>
  </si>
  <si>
    <t>KNJIGE</t>
  </si>
  <si>
    <t>Ljekarna Štefan</t>
  </si>
  <si>
    <t>11643755696</t>
  </si>
  <si>
    <t>40000 Čakovec</t>
  </si>
  <si>
    <t>BAT D.O.O. ČAKOVEC</t>
  </si>
  <si>
    <t>01944520619</t>
  </si>
  <si>
    <t>MARKETING-TRGOVINA-KONZALTING, ZLATKO MARCIUŠ</t>
  </si>
  <si>
    <t>01340005670</t>
  </si>
  <si>
    <t>NEDELIŠĆE NEDELIŠĆE</t>
  </si>
  <si>
    <t>Sveukupno:</t>
  </si>
  <si>
    <t>VRSTA RASHODA</t>
  </si>
  <si>
    <t>IZNOS</t>
  </si>
  <si>
    <t>PLAĆE ZA REDOVAN RAD</t>
  </si>
  <si>
    <t>DOPRINOSI NA PLAĆU</t>
  </si>
  <si>
    <t>OSTALI RASHODI ZA ZAPOSLENE</t>
  </si>
  <si>
    <t>REGRES ZA GODIŠNJ ODMOR</t>
  </si>
  <si>
    <t>REGRES ZA GODIŠNJI ODMOR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</si>
</sst>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" fontId="0" fillId="0" borderId="0" xfId="0" applyNumberFormat="1"/>
    <xf numFmtId="0" fontId="6" fillId="0" borderId="0" xfId="0" applyFont="1"/>
    <xf numFmtId="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8"/>
  <sheetViews>
    <sheetView tabSelected="1" topLeftCell="A43" zoomScaleNormal="100" workbookViewId="0">
      <selection activeCell="D67" sqref="D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611.04999999999995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611.04999999999995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240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240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1.66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94.81</v>
      </c>
      <c r="E13" s="10">
        <v>3222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94.81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235.5</v>
      </c>
      <c r="E15" s="10">
        <v>3222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235.5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993.92</v>
      </c>
      <c r="E17" s="10">
        <v>3222</v>
      </c>
      <c r="F17" s="9" t="s">
        <v>27</v>
      </c>
      <c r="G17" s="27" t="s">
        <v>14</v>
      </c>
    </row>
    <row r="18" spans="1:7" x14ac:dyDescent="0.25">
      <c r="A18" s="9"/>
      <c r="B18" s="14"/>
      <c r="C18" s="10"/>
      <c r="D18" s="18">
        <v>672.42</v>
      </c>
      <c r="E18" s="10">
        <v>3224</v>
      </c>
      <c r="F18" s="9" t="s">
        <v>34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1666.34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18</v>
      </c>
      <c r="D20" s="18">
        <v>90</v>
      </c>
      <c r="E20" s="10">
        <v>3238</v>
      </c>
      <c r="F20" s="9" t="s">
        <v>23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90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18</v>
      </c>
      <c r="D22" s="18">
        <v>172.5</v>
      </c>
      <c r="E22" s="10">
        <v>3239</v>
      </c>
      <c r="F22" s="9" t="s">
        <v>19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172.5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18</v>
      </c>
      <c r="D24" s="18">
        <v>143.26</v>
      </c>
      <c r="E24" s="10">
        <v>3224</v>
      </c>
      <c r="F24" s="9" t="s">
        <v>34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143.26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22</v>
      </c>
      <c r="D26" s="18">
        <v>167.14</v>
      </c>
      <c r="E26" s="10">
        <v>3221</v>
      </c>
      <c r="F26" s="9" t="s">
        <v>43</v>
      </c>
      <c r="G26" s="27" t="s">
        <v>14</v>
      </c>
    </row>
    <row r="27" spans="1:7" x14ac:dyDescent="0.25">
      <c r="A27" s="9"/>
      <c r="B27" s="14"/>
      <c r="C27" s="10"/>
      <c r="D27" s="18">
        <v>94.3</v>
      </c>
      <c r="E27" s="10">
        <v>3227</v>
      </c>
      <c r="F27" s="9" t="s">
        <v>44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261.44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18</v>
      </c>
      <c r="D29" s="18">
        <v>179.5</v>
      </c>
      <c r="E29" s="10">
        <v>3224</v>
      </c>
      <c r="F29" s="9" t="s">
        <v>34</v>
      </c>
      <c r="G29" s="27" t="s">
        <v>14</v>
      </c>
    </row>
    <row r="30" spans="1:7" x14ac:dyDescent="0.25">
      <c r="A30" s="9"/>
      <c r="B30" s="14"/>
      <c r="C30" s="10"/>
      <c r="D30" s="18">
        <v>332</v>
      </c>
      <c r="E30" s="10">
        <v>3232</v>
      </c>
      <c r="F30" s="9" t="s">
        <v>13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511.5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49</v>
      </c>
      <c r="D32" s="18">
        <v>650.25</v>
      </c>
      <c r="E32" s="10">
        <v>3221</v>
      </c>
      <c r="F32" s="9" t="s">
        <v>43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650.25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18</v>
      </c>
      <c r="D34" s="18">
        <v>243</v>
      </c>
      <c r="E34" s="10">
        <v>3232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243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22</v>
      </c>
      <c r="D36" s="18">
        <v>447.86</v>
      </c>
      <c r="E36" s="10">
        <v>3222</v>
      </c>
      <c r="F36" s="9" t="s">
        <v>27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447.86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56</v>
      </c>
      <c r="D38" s="18">
        <v>2143.2800000000002</v>
      </c>
      <c r="E38" s="10">
        <v>3222</v>
      </c>
      <c r="F38" s="9" t="s">
        <v>27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2143.2800000000002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59</v>
      </c>
      <c r="D40" s="18">
        <v>1622.37</v>
      </c>
      <c r="E40" s="10">
        <v>3221</v>
      </c>
      <c r="F40" s="9" t="s">
        <v>43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1622.37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56</v>
      </c>
      <c r="D42" s="18">
        <v>560.92999999999995</v>
      </c>
      <c r="E42" s="10">
        <v>3222</v>
      </c>
      <c r="F42" s="9" t="s">
        <v>27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560.92999999999995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64</v>
      </c>
      <c r="D44" s="18">
        <v>100.28</v>
      </c>
      <c r="E44" s="10">
        <v>3222</v>
      </c>
      <c r="F44" s="9" t="s">
        <v>27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100.28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18</v>
      </c>
      <c r="D46" s="18">
        <v>2654</v>
      </c>
      <c r="E46" s="10">
        <v>3299</v>
      </c>
      <c r="F46" s="9" t="s">
        <v>67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2654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135.93</v>
      </c>
      <c r="E48" s="10">
        <v>3431</v>
      </c>
      <c r="F48" s="9" t="s">
        <v>71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135.93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578.57000000000005</v>
      </c>
      <c r="E50" s="10">
        <v>3222</v>
      </c>
      <c r="F50" s="9" t="s">
        <v>27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578.57000000000005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713.72</v>
      </c>
      <c r="E52" s="10">
        <v>3222</v>
      </c>
      <c r="F52" s="9" t="s">
        <v>27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713.72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18</v>
      </c>
      <c r="D54" s="18">
        <v>198.47</v>
      </c>
      <c r="E54" s="10">
        <v>3232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198.47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112.22</v>
      </c>
      <c r="E56" s="10">
        <v>4241</v>
      </c>
      <c r="F56" s="9" t="s">
        <v>83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112.22</v>
      </c>
      <c r="E57" s="23"/>
      <c r="F57" s="25"/>
      <c r="G57" s="26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8.74</v>
      </c>
      <c r="E58" s="10">
        <v>3221</v>
      </c>
      <c r="F58" s="9" t="s">
        <v>43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8.74</v>
      </c>
      <c r="E59" s="23"/>
      <c r="F59" s="25"/>
      <c r="G59" s="26"/>
    </row>
    <row r="60" spans="1:7" x14ac:dyDescent="0.25">
      <c r="A60" s="9" t="s">
        <v>87</v>
      </c>
      <c r="B60" s="14" t="s">
        <v>88</v>
      </c>
      <c r="C60" s="10" t="s">
        <v>18</v>
      </c>
      <c r="D60" s="18">
        <v>49.9</v>
      </c>
      <c r="E60" s="10">
        <v>3221</v>
      </c>
      <c r="F60" s="9" t="s">
        <v>43</v>
      </c>
      <c r="G60" s="27" t="s">
        <v>14</v>
      </c>
    </row>
    <row r="61" spans="1:7" x14ac:dyDescent="0.25">
      <c r="A61" s="9"/>
      <c r="B61" s="14"/>
      <c r="C61" s="10"/>
      <c r="D61" s="18">
        <v>21.28</v>
      </c>
      <c r="E61" s="10">
        <v>3224</v>
      </c>
      <c r="F61" s="9" t="s">
        <v>34</v>
      </c>
      <c r="G61" s="28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SUM(D60:D61)</f>
        <v>71.180000000000007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91</v>
      </c>
      <c r="D63" s="18">
        <v>242.94</v>
      </c>
      <c r="E63" s="10">
        <v>3222</v>
      </c>
      <c r="F63" s="9" t="s">
        <v>27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242.94</v>
      </c>
      <c r="E64" s="23"/>
      <c r="F64" s="25"/>
      <c r="G64" s="26"/>
    </row>
    <row r="65" spans="1:7" ht="21" customHeight="1" thickBot="1" x14ac:dyDescent="0.3">
      <c r="A65" s="21" t="s">
        <v>15</v>
      </c>
      <c r="B65" s="22"/>
      <c r="C65" s="23"/>
      <c r="D65" s="24">
        <f>D8+D10+D12+D14+D16+D19+D21+D23+D25+D28+D31+D33+D35+D37+D39+D41+D43+D45+D47+D51+D53+D55+D57+D59+D62+D64</f>
        <v>14375.869999999999</v>
      </c>
      <c r="E65" s="23"/>
      <c r="F65" s="25"/>
      <c r="G65" s="26"/>
    </row>
    <row r="66" spans="1:7" ht="15.75" thickBot="1" x14ac:dyDescent="0.3">
      <c r="A66" s="29" t="s">
        <v>92</v>
      </c>
      <c r="B66" s="30"/>
      <c r="C66" s="31"/>
      <c r="D66" s="32">
        <v>167826.65</v>
      </c>
      <c r="E66" s="31"/>
      <c r="F66" s="33"/>
      <c r="G66" s="34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C16" sqref="C16"/>
    </sheetView>
  </sheetViews>
  <sheetFormatPr defaultRowHeight="15" x14ac:dyDescent="0.25"/>
  <cols>
    <col min="1" max="1" width="30.7109375" customWidth="1"/>
    <col min="2" max="2" width="14.140625" customWidth="1"/>
    <col min="3" max="3" width="15" customWidth="1"/>
  </cols>
  <sheetData>
    <row r="4" spans="1:3" x14ac:dyDescent="0.25">
      <c r="A4" t="s">
        <v>93</v>
      </c>
      <c r="B4" t="s">
        <v>4</v>
      </c>
      <c r="C4" t="s">
        <v>94</v>
      </c>
    </row>
    <row r="6" spans="1:3" x14ac:dyDescent="0.25">
      <c r="A6" t="s">
        <v>95</v>
      </c>
      <c r="B6">
        <v>3111</v>
      </c>
      <c r="C6" s="35">
        <v>14830.33</v>
      </c>
    </row>
    <row r="7" spans="1:3" x14ac:dyDescent="0.25">
      <c r="A7" t="s">
        <v>96</v>
      </c>
      <c r="B7">
        <v>3132</v>
      </c>
      <c r="C7" s="35">
        <v>2168.23</v>
      </c>
    </row>
    <row r="8" spans="1:3" x14ac:dyDescent="0.25">
      <c r="A8" t="s">
        <v>97</v>
      </c>
      <c r="B8">
        <v>3121</v>
      </c>
      <c r="C8">
        <v>77.03</v>
      </c>
    </row>
    <row r="9" spans="1:3" x14ac:dyDescent="0.25">
      <c r="A9" t="s">
        <v>99</v>
      </c>
      <c r="B9">
        <v>31216</v>
      </c>
      <c r="C9" s="35">
        <v>3000</v>
      </c>
    </row>
    <row r="11" spans="1:3" x14ac:dyDescent="0.25">
      <c r="A11" t="s">
        <v>95</v>
      </c>
      <c r="B11">
        <v>3111</v>
      </c>
      <c r="C11" s="35">
        <v>98288.79</v>
      </c>
    </row>
    <row r="12" spans="1:3" x14ac:dyDescent="0.25">
      <c r="A12" t="s">
        <v>96</v>
      </c>
      <c r="B12">
        <v>3132</v>
      </c>
      <c r="C12" s="35">
        <v>16217.61</v>
      </c>
    </row>
    <row r="13" spans="1:3" x14ac:dyDescent="0.25">
      <c r="A13" t="s">
        <v>97</v>
      </c>
      <c r="B13">
        <v>3121</v>
      </c>
      <c r="C13" s="35">
        <v>3868.79</v>
      </c>
    </row>
    <row r="14" spans="1:3" x14ac:dyDescent="0.25">
      <c r="A14" t="s">
        <v>98</v>
      </c>
      <c r="B14">
        <v>31216</v>
      </c>
      <c r="C14" s="35">
        <v>15000</v>
      </c>
    </row>
    <row r="15" spans="1:3" x14ac:dyDescent="0.25">
      <c r="C15" s="35"/>
    </row>
    <row r="16" spans="1:3" x14ac:dyDescent="0.25">
      <c r="A16" s="36" t="s">
        <v>15</v>
      </c>
      <c r="C16" s="37">
        <v>153450.78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Petra</cp:lastModifiedBy>
  <dcterms:created xsi:type="dcterms:W3CDTF">2024-03-05T11:42:46Z</dcterms:created>
  <dcterms:modified xsi:type="dcterms:W3CDTF">2025-06-09T07:43:16Z</dcterms:modified>
</cp:coreProperties>
</file>