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tra\Desktop\"/>
    </mc:Choice>
  </mc:AlternateContent>
  <bookViews>
    <workbookView xWindow="0" yWindow="0" windowWidth="28800" windowHeight="13005"/>
  </bookViews>
  <sheets>
    <sheet name="Kategorija 1" sheetId="1" r:id="rId1"/>
    <sheet name="Kategorija 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  <c r="D94" i="1" l="1"/>
  <c r="D92" i="1"/>
  <c r="D90" i="1"/>
  <c r="D88" i="1"/>
  <c r="D85" i="1"/>
  <c r="D83" i="1"/>
  <c r="D81" i="1"/>
  <c r="D79" i="1"/>
  <c r="D77" i="1"/>
  <c r="D75" i="1"/>
  <c r="D73" i="1"/>
  <c r="D70" i="1"/>
  <c r="D67" i="1"/>
  <c r="D65" i="1"/>
  <c r="D63" i="1"/>
  <c r="D61" i="1"/>
  <c r="D59" i="1"/>
  <c r="D57" i="1"/>
  <c r="D55" i="1"/>
  <c r="D52" i="1"/>
  <c r="D50" i="1"/>
  <c r="D48" i="1"/>
  <c r="D45" i="1"/>
  <c r="D43" i="1"/>
  <c r="D41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<sst xmlns="http://schemas.openxmlformats.org/spreadsheetml/2006/main" count="280" uniqueCount="134">
  <si>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</si>
  <si>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</si>
  <si>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</si>
  <si>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</si>
  <si>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</si>
  <si>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</si>
  <si>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</si>
  <si>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</si>
  <si>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II. OSNOVNA ŠKOLA ČAKOVEC_x000D_
TRG PAPE IVANA PAVLA II. 1_x000D_
ČAKOVEC_x000D_
Tel: +385(40)391331   Fax: +385(40)390120_x000D_
OIB: 46803230943_x000D_
Mail: ii.osnovna.skola2@ck.t-com.hr_x000D_
IBAN: HR6224020061100075815</t>
  </si>
  <si>
    <t>Isplata Sredstava Za Razdoblje: 01.07.2025 Do 31.07.2025</t>
  </si>
  <si>
    <t>INTERSPORT TC ČAKOVEC</t>
  </si>
  <si>
    <t>87301734795</t>
  </si>
  <si>
    <t>ČAKOVEC</t>
  </si>
  <si>
    <t>OSTALE USLUGE</t>
  </si>
  <si>
    <t>II. OSNOVNA ŠKOLA ČAKOVEC</t>
  </si>
  <si>
    <t>Ukupno:</t>
  </si>
  <si>
    <t>Puna d.o.o.</t>
  </si>
  <si>
    <t>86311826498</t>
  </si>
  <si>
    <t>40000 Čakovec</t>
  </si>
  <si>
    <t>FINA ZAGREB</t>
  </si>
  <si>
    <t>85821130368</t>
  </si>
  <si>
    <t>ZAGREB</t>
  </si>
  <si>
    <t>RAČUNALNE USLUGE</t>
  </si>
  <si>
    <t>MARKIZA d.o.o.</t>
  </si>
  <si>
    <t>84742638941</t>
  </si>
  <si>
    <t>ČAKOVEC NEDELIŠĆE</t>
  </si>
  <si>
    <t>MATERIJAL I SIROVINE</t>
  </si>
  <si>
    <t>EZEKIEL j.d.o.o.</t>
  </si>
  <si>
    <t>84286361618</t>
  </si>
  <si>
    <t>10340 VRBOVEC</t>
  </si>
  <si>
    <t>KIŠ - MESO I PRERADA MESA</t>
  </si>
  <si>
    <t>83360798514</t>
  </si>
  <si>
    <t>40320 DONJI KRALJEVEC</t>
  </si>
  <si>
    <t>HRVATSKI TELEKOM</t>
  </si>
  <si>
    <t>81793146560</t>
  </si>
  <si>
    <t>10000 ZAGREB</t>
  </si>
  <si>
    <t>USLUGE TELEFONA, POŠTE I PRIJEVOZA</t>
  </si>
  <si>
    <t>MEĐIMURSKE VODE ČAKOVEC</t>
  </si>
  <si>
    <t>81394716246</t>
  </si>
  <si>
    <t>KOMUNALNE USLUGE</t>
  </si>
  <si>
    <t>METALIKA D.O.O.  ČAKOVEC</t>
  </si>
  <si>
    <t>80570130360</t>
  </si>
  <si>
    <t>40000 ČAKOVEC</t>
  </si>
  <si>
    <t>MATERIJAL I DIJELOVI ZA TEKUĆE I INVESTICIJSKO ODRŽAVANJE</t>
  </si>
  <si>
    <t>NAKLADA LJEVAK d.o.o.</t>
  </si>
  <si>
    <t>80364394364</t>
  </si>
  <si>
    <t>KNJIGE</t>
  </si>
  <si>
    <t>OPTIMUS LAB D.O.O. ČAKOVEC</t>
  </si>
  <si>
    <t>71981294715</t>
  </si>
  <si>
    <t>ALZAS ALARMS D.O.O. ČAKOVEC</t>
  </si>
  <si>
    <t>69887535922</t>
  </si>
  <si>
    <t>MEĐIMURKA BS ČAKOVEC</t>
  </si>
  <si>
    <t>68372221964</t>
  </si>
  <si>
    <t>M-ZAING D.O.O. ZA ZAŠTITU, EKOLOGIJU I KONZALTING</t>
  </si>
  <si>
    <t>66404115997</t>
  </si>
  <si>
    <t>USLUGE TEKUĆEG I INVESTICIJSKOG ODRŽAVANJA</t>
  </si>
  <si>
    <t>NARODNE NOVINE D.D.</t>
  </si>
  <si>
    <t>64546066176</t>
  </si>
  <si>
    <t>UREDSKI MATERIJAL I OSTALI MATERIJALNI RASHODI</t>
  </si>
  <si>
    <t>HEP OPSKRBA D.O.O. ZAGREB</t>
  </si>
  <si>
    <t>63073332379</t>
  </si>
  <si>
    <t>10 000  ZAGREB</t>
  </si>
  <si>
    <t>ENERGIJA</t>
  </si>
  <si>
    <t>MAXIMUS INFO j.d.o.o.</t>
  </si>
  <si>
    <t>55593186802</t>
  </si>
  <si>
    <t>Benjamin j.d.o.o.</t>
  </si>
  <si>
    <t>53215683594</t>
  </si>
  <si>
    <t>IVANOVEC</t>
  </si>
  <si>
    <t>ZAVOD ZA INTEGRALNU KONTROLU D.O.O. ZAGREB</t>
  </si>
  <si>
    <t>51028550278</t>
  </si>
  <si>
    <t>ZDRAVSTVENE I VETERINARSKE USLUGE</t>
  </si>
  <si>
    <t>UNIMER D.O.O.</t>
  </si>
  <si>
    <t>49573363630</t>
  </si>
  <si>
    <t>Ille-Service HR d.o.o.</t>
  </si>
  <si>
    <t>49069508983</t>
  </si>
  <si>
    <t>42208 Cestica</t>
  </si>
  <si>
    <t>VINDIJA VARAŽDIN</t>
  </si>
  <si>
    <t>44138062462</t>
  </si>
  <si>
    <t>42000 VARAŽDIN</t>
  </si>
  <si>
    <t>HEP ELEKTRA d.o.o.</t>
  </si>
  <si>
    <t>43965974818</t>
  </si>
  <si>
    <t>ZAGRAB</t>
  </si>
  <si>
    <t>ELUSS ČAKOVEC,VARAŽDIN</t>
  </si>
  <si>
    <t>43575326382</t>
  </si>
  <si>
    <t>OSTALI NESPOMENUTI RASHODI POSLOVANJA</t>
  </si>
  <si>
    <t>BUKAL ELEKTRONIKA D.O.O. ČAKOVEC</t>
  </si>
  <si>
    <t>42520462368</t>
  </si>
  <si>
    <t>UREDSKA OPREMA I NAMJEŠTAJ</t>
  </si>
  <si>
    <t>VOĆE VARAŽDIN d.o.o.</t>
  </si>
  <si>
    <t>42042277834</t>
  </si>
  <si>
    <t>OPG MIRJANA BIBER</t>
  </si>
  <si>
    <t>41065661079</t>
  </si>
  <si>
    <t>40317 PODTUREN</t>
  </si>
  <si>
    <t>IBS, OBRT ZA SERVIS EL. APARATA, VL. IVAN BOBEK</t>
  </si>
  <si>
    <t>38013557249</t>
  </si>
  <si>
    <t>42202 TRNOVEC BARTOLOVEČKI</t>
  </si>
  <si>
    <t>FOTOFAN D.O.O. VARAŽDIN</t>
  </si>
  <si>
    <t>29157389628</t>
  </si>
  <si>
    <t>VARAŽDIN</t>
  </si>
  <si>
    <t>MEĐIMURJE - PLIN d.o.o.</t>
  </si>
  <si>
    <t>29035933600</t>
  </si>
  <si>
    <t>RUDI-EXPRESS D.O.O</t>
  </si>
  <si>
    <t>27683033358</t>
  </si>
  <si>
    <t>METUS d.o.o.</t>
  </si>
  <si>
    <t>24690129373</t>
  </si>
  <si>
    <t>10431 SVETA NEDELJA</t>
  </si>
  <si>
    <t>ERSTE&amp;STEIERMAERKISCHE BANK DD.</t>
  </si>
  <si>
    <t>23057039320</t>
  </si>
  <si>
    <t>RIJEKA</t>
  </si>
  <si>
    <t>BANKARSKE USLUGE I USLUGE PLATNOG PROMETA</t>
  </si>
  <si>
    <t>ZAVOD ZA JAVNO ZDRAVSTVO MEĐIMURSKE ŽUPANIJE</t>
  </si>
  <si>
    <t>21616787735</t>
  </si>
  <si>
    <t>ČAKOVEČKI MLINOVI ČAKOVEC</t>
  </si>
  <si>
    <t>20262622069</t>
  </si>
  <si>
    <t>JAKOPIĆ TRAVEL TURISTIČKA AGENCIJA</t>
  </si>
  <si>
    <t>19916402178</t>
  </si>
  <si>
    <t>Podravka d.d.</t>
  </si>
  <si>
    <t>18928523252</t>
  </si>
  <si>
    <t>48000 Koprivnica</t>
  </si>
  <si>
    <t>GKP "ČAKOM" ČAKOVEC</t>
  </si>
  <si>
    <t>14001865632</t>
  </si>
  <si>
    <t>KOPITEHNA VARAŽDIN</t>
  </si>
  <si>
    <t>12585203084</t>
  </si>
  <si>
    <t>DIMOS obrt za dimnjačarske usluge</t>
  </si>
  <si>
    <t>07738501203</t>
  </si>
  <si>
    <t>STRAHONINEC</t>
  </si>
  <si>
    <t>BAT D.O.O. ČAKOVEC</t>
  </si>
  <si>
    <t>01944520619</t>
  </si>
  <si>
    <t>VRSTA RASHODA</t>
  </si>
  <si>
    <t>IZNOS</t>
  </si>
  <si>
    <t>PLAĆE ZA REDOVAN RAD</t>
  </si>
  <si>
    <t>DOPRINOSI NA PLAĆU</t>
  </si>
  <si>
    <t>OSTALI RASHODI ZA ZAPOSLENE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</si>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</sst>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4" fontId="0" fillId="0" borderId="0" xfId="0" applyNumberFormat="1"/>
    <xf numFmtId="0" fontId="5" fillId="0" borderId="0" xfId="0" applyFont="1"/>
    <xf numFmtId="4" fontId="6" fillId="0" borderId="0" xfId="0" applyNumberFormat="1" applyFont="1"/>
    <xf numFmtId="0" fontId="1" fillId="0" borderId="10" xfId="0" applyFont="1" applyBorder="1" applyAlignment="1">
      <alignment horizontal="left" vertical="center"/>
    </xf>
    <xf numFmtId="164" fontId="1" fillId="0" borderId="10" xfId="0" applyNumberFormat="1" applyFont="1" applyBorder="1" applyAlignment="1">
      <alignment horizontal="right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57"/>
  <sheetViews>
    <sheetView tabSelected="1" topLeftCell="A76" zoomScaleNormal="100" workbookViewId="0">
      <selection activeCell="C96" sqref="C9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70.77</v>
      </c>
      <c r="E7" s="10">
        <v>3239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70.77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39.4</v>
      </c>
      <c r="E9" s="10">
        <v>3239</v>
      </c>
      <c r="F9" s="9" t="s">
        <v>13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39.4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77.91</v>
      </c>
      <c r="E11" s="10">
        <v>3238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77.91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361.76</v>
      </c>
      <c r="E13" s="10">
        <v>3222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361.76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200</v>
      </c>
      <c r="E15" s="10">
        <v>3222</v>
      </c>
      <c r="F15" s="9" t="s">
        <v>26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200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1603.56</v>
      </c>
      <c r="E17" s="10">
        <v>3222</v>
      </c>
      <c r="F17" s="9" t="s">
        <v>26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1603.56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35</v>
      </c>
      <c r="D19" s="18">
        <v>323.27</v>
      </c>
      <c r="E19" s="10">
        <v>3231</v>
      </c>
      <c r="F19" s="9" t="s">
        <v>36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323.27</v>
      </c>
      <c r="E20" s="23"/>
      <c r="F20" s="25"/>
      <c r="G20" s="26"/>
    </row>
    <row r="21" spans="1:7" x14ac:dyDescent="0.25">
      <c r="A21" s="9" t="s">
        <v>37</v>
      </c>
      <c r="B21" s="14" t="s">
        <v>38</v>
      </c>
      <c r="C21" s="10" t="s">
        <v>12</v>
      </c>
      <c r="D21" s="18">
        <v>235.73</v>
      </c>
      <c r="E21" s="10">
        <v>3234</v>
      </c>
      <c r="F21" s="9" t="s">
        <v>39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235.73</v>
      </c>
      <c r="E22" s="23"/>
      <c r="F22" s="25"/>
      <c r="G22" s="26"/>
    </row>
    <row r="23" spans="1:7" x14ac:dyDescent="0.25">
      <c r="A23" s="9" t="s">
        <v>40</v>
      </c>
      <c r="B23" s="14" t="s">
        <v>41</v>
      </c>
      <c r="C23" s="10" t="s">
        <v>42</v>
      </c>
      <c r="D23" s="18">
        <v>26.56</v>
      </c>
      <c r="E23" s="10">
        <v>3224</v>
      </c>
      <c r="F23" s="9" t="s">
        <v>43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26.56</v>
      </c>
      <c r="E24" s="23"/>
      <c r="F24" s="25"/>
      <c r="G24" s="26"/>
    </row>
    <row r="25" spans="1:7" x14ac:dyDescent="0.25">
      <c r="A25" s="9" t="s">
        <v>44</v>
      </c>
      <c r="B25" s="14" t="s">
        <v>45</v>
      </c>
      <c r="C25" s="10" t="s">
        <v>21</v>
      </c>
      <c r="D25" s="18">
        <v>80.010000000000005</v>
      </c>
      <c r="E25" s="10">
        <v>4241</v>
      </c>
      <c r="F25" s="9" t="s">
        <v>46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80.010000000000005</v>
      </c>
      <c r="E26" s="23"/>
      <c r="F26" s="25"/>
      <c r="G26" s="26"/>
    </row>
    <row r="27" spans="1:7" x14ac:dyDescent="0.25">
      <c r="A27" s="9" t="s">
        <v>47</v>
      </c>
      <c r="B27" s="14" t="s">
        <v>48</v>
      </c>
      <c r="C27" s="10" t="s">
        <v>12</v>
      </c>
      <c r="D27" s="18">
        <v>180</v>
      </c>
      <c r="E27" s="10">
        <v>3238</v>
      </c>
      <c r="F27" s="9" t="s">
        <v>22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180</v>
      </c>
      <c r="E28" s="23"/>
      <c r="F28" s="25"/>
      <c r="G28" s="26"/>
    </row>
    <row r="29" spans="1:7" x14ac:dyDescent="0.25">
      <c r="A29" s="9" t="s">
        <v>49</v>
      </c>
      <c r="B29" s="14" t="s">
        <v>50</v>
      </c>
      <c r="C29" s="10" t="s">
        <v>12</v>
      </c>
      <c r="D29" s="18">
        <v>345</v>
      </c>
      <c r="E29" s="10">
        <v>3239</v>
      </c>
      <c r="F29" s="9" t="s">
        <v>13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345</v>
      </c>
      <c r="E30" s="23"/>
      <c r="F30" s="25"/>
      <c r="G30" s="26"/>
    </row>
    <row r="31" spans="1:7" x14ac:dyDescent="0.25">
      <c r="A31" s="9" t="s">
        <v>51</v>
      </c>
      <c r="B31" s="14" t="s">
        <v>52</v>
      </c>
      <c r="C31" s="10" t="s">
        <v>12</v>
      </c>
      <c r="D31" s="18">
        <v>9.43</v>
      </c>
      <c r="E31" s="10">
        <v>3224</v>
      </c>
      <c r="F31" s="9" t="s">
        <v>43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9.43</v>
      </c>
      <c r="E32" s="23"/>
      <c r="F32" s="25"/>
      <c r="G32" s="26"/>
    </row>
    <row r="33" spans="1:7" x14ac:dyDescent="0.25">
      <c r="A33" s="9" t="s">
        <v>53</v>
      </c>
      <c r="B33" s="14" t="s">
        <v>54</v>
      </c>
      <c r="C33" s="10" t="s">
        <v>42</v>
      </c>
      <c r="D33" s="18">
        <v>1315.13</v>
      </c>
      <c r="E33" s="10">
        <v>3232</v>
      </c>
      <c r="F33" s="9" t="s">
        <v>55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1315.13</v>
      </c>
      <c r="E34" s="23"/>
      <c r="F34" s="25"/>
      <c r="G34" s="26"/>
    </row>
    <row r="35" spans="1:7" x14ac:dyDescent="0.25">
      <c r="A35" s="9" t="s">
        <v>56</v>
      </c>
      <c r="B35" s="14" t="s">
        <v>57</v>
      </c>
      <c r="C35" s="10" t="s">
        <v>21</v>
      </c>
      <c r="D35" s="18">
        <v>407.11</v>
      </c>
      <c r="E35" s="10">
        <v>3221</v>
      </c>
      <c r="F35" s="9" t="s">
        <v>58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407.11</v>
      </c>
      <c r="E36" s="23"/>
      <c r="F36" s="25"/>
      <c r="G36" s="26"/>
    </row>
    <row r="37" spans="1:7" x14ac:dyDescent="0.25">
      <c r="A37" s="9" t="s">
        <v>59</v>
      </c>
      <c r="B37" s="14" t="s">
        <v>60</v>
      </c>
      <c r="C37" s="10" t="s">
        <v>61</v>
      </c>
      <c r="D37" s="18">
        <v>929.93</v>
      </c>
      <c r="E37" s="10">
        <v>3223</v>
      </c>
      <c r="F37" s="9" t="s">
        <v>62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929.93</v>
      </c>
      <c r="E38" s="23"/>
      <c r="F38" s="25"/>
      <c r="G38" s="26"/>
    </row>
    <row r="39" spans="1:7" x14ac:dyDescent="0.25">
      <c r="A39" s="9" t="s">
        <v>63</v>
      </c>
      <c r="B39" s="14" t="s">
        <v>64</v>
      </c>
      <c r="C39" s="10" t="s">
        <v>12</v>
      </c>
      <c r="D39" s="18">
        <v>40</v>
      </c>
      <c r="E39" s="10">
        <v>3224</v>
      </c>
      <c r="F39" s="9" t="s">
        <v>43</v>
      </c>
      <c r="G39" s="27" t="s">
        <v>14</v>
      </c>
    </row>
    <row r="40" spans="1:7" x14ac:dyDescent="0.25">
      <c r="A40" s="9"/>
      <c r="B40" s="14"/>
      <c r="C40" s="10"/>
      <c r="D40" s="18">
        <v>1462</v>
      </c>
      <c r="E40" s="10">
        <v>3232</v>
      </c>
      <c r="F40" s="9" t="s">
        <v>55</v>
      </c>
      <c r="G40" s="28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SUM(D39:D40)</f>
        <v>1502</v>
      </c>
      <c r="E41" s="23"/>
      <c r="F41" s="25"/>
      <c r="G41" s="26"/>
    </row>
    <row r="42" spans="1:7" x14ac:dyDescent="0.25">
      <c r="A42" s="9" t="s">
        <v>65</v>
      </c>
      <c r="B42" s="14" t="s">
        <v>66</v>
      </c>
      <c r="C42" s="10" t="s">
        <v>67</v>
      </c>
      <c r="D42" s="18">
        <v>1017</v>
      </c>
      <c r="E42" s="10">
        <v>3222</v>
      </c>
      <c r="F42" s="9" t="s">
        <v>26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1017</v>
      </c>
      <c r="E43" s="23"/>
      <c r="F43" s="25"/>
      <c r="G43" s="26"/>
    </row>
    <row r="44" spans="1:7" x14ac:dyDescent="0.25">
      <c r="A44" s="9" t="s">
        <v>68</v>
      </c>
      <c r="B44" s="14" t="s">
        <v>69</v>
      </c>
      <c r="C44" s="10" t="s">
        <v>35</v>
      </c>
      <c r="D44" s="18">
        <v>96.23</v>
      </c>
      <c r="E44" s="10">
        <v>3236</v>
      </c>
      <c r="F44" s="9" t="s">
        <v>70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96.23</v>
      </c>
      <c r="E45" s="23"/>
      <c r="F45" s="25"/>
      <c r="G45" s="26"/>
    </row>
    <row r="46" spans="1:7" x14ac:dyDescent="0.25">
      <c r="A46" s="9" t="s">
        <v>71</v>
      </c>
      <c r="B46" s="14" t="s">
        <v>72</v>
      </c>
      <c r="C46" s="10" t="s">
        <v>12</v>
      </c>
      <c r="D46" s="18">
        <v>37.4</v>
      </c>
      <c r="E46" s="10">
        <v>3221</v>
      </c>
      <c r="F46" s="9" t="s">
        <v>58</v>
      </c>
      <c r="G46" s="27" t="s">
        <v>14</v>
      </c>
    </row>
    <row r="47" spans="1:7" x14ac:dyDescent="0.25">
      <c r="A47" s="9"/>
      <c r="B47" s="14"/>
      <c r="C47" s="10"/>
      <c r="D47" s="18">
        <v>62.5</v>
      </c>
      <c r="E47" s="10">
        <v>3234</v>
      </c>
      <c r="F47" s="9" t="s">
        <v>39</v>
      </c>
      <c r="G47" s="28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SUM(D46:D47)</f>
        <v>99.9</v>
      </c>
      <c r="E48" s="23"/>
      <c r="F48" s="25"/>
      <c r="G48" s="26"/>
    </row>
    <row r="49" spans="1:7" x14ac:dyDescent="0.25">
      <c r="A49" s="9" t="s">
        <v>73</v>
      </c>
      <c r="B49" s="14" t="s">
        <v>74</v>
      </c>
      <c r="C49" s="10" t="s">
        <v>75</v>
      </c>
      <c r="D49" s="18">
        <v>1300.5</v>
      </c>
      <c r="E49" s="10">
        <v>3221</v>
      </c>
      <c r="F49" s="9" t="s">
        <v>58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1300.5</v>
      </c>
      <c r="E50" s="23"/>
      <c r="F50" s="25"/>
      <c r="G50" s="26"/>
    </row>
    <row r="51" spans="1:7" x14ac:dyDescent="0.25">
      <c r="A51" s="9" t="s">
        <v>76</v>
      </c>
      <c r="B51" s="14" t="s">
        <v>77</v>
      </c>
      <c r="C51" s="10" t="s">
        <v>78</v>
      </c>
      <c r="D51" s="18">
        <v>5070.0600000000004</v>
      </c>
      <c r="E51" s="10">
        <v>3222</v>
      </c>
      <c r="F51" s="9" t="s">
        <v>26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5070.0600000000004</v>
      </c>
      <c r="E52" s="23"/>
      <c r="F52" s="25"/>
      <c r="G52" s="26"/>
    </row>
    <row r="53" spans="1:7" x14ac:dyDescent="0.25">
      <c r="A53" s="9" t="s">
        <v>79</v>
      </c>
      <c r="B53" s="14" t="s">
        <v>80</v>
      </c>
      <c r="C53" s="10" t="s">
        <v>81</v>
      </c>
      <c r="D53" s="18">
        <v>1406.37</v>
      </c>
      <c r="E53" s="10">
        <v>3223</v>
      </c>
      <c r="F53" s="9" t="s">
        <v>62</v>
      </c>
      <c r="G53" s="27" t="s">
        <v>14</v>
      </c>
    </row>
    <row r="54" spans="1:7" x14ac:dyDescent="0.25">
      <c r="A54" s="9"/>
      <c r="B54" s="14"/>
      <c r="C54" s="10"/>
      <c r="D54" s="18">
        <v>4.5199999999999996</v>
      </c>
      <c r="E54" s="10">
        <v>3239</v>
      </c>
      <c r="F54" s="9" t="s">
        <v>13</v>
      </c>
      <c r="G54" s="28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SUM(D53:D54)</f>
        <v>1410.8899999999999</v>
      </c>
      <c r="E55" s="23"/>
      <c r="F55" s="25"/>
      <c r="G55" s="26"/>
    </row>
    <row r="56" spans="1:7" x14ac:dyDescent="0.25">
      <c r="A56" s="9" t="s">
        <v>82</v>
      </c>
      <c r="B56" s="14" t="s">
        <v>83</v>
      </c>
      <c r="C56" s="10" t="s">
        <v>12</v>
      </c>
      <c r="D56" s="18">
        <v>41.25</v>
      </c>
      <c r="E56" s="10">
        <v>3299</v>
      </c>
      <c r="F56" s="9" t="s">
        <v>84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41.25</v>
      </c>
      <c r="E57" s="23"/>
      <c r="F57" s="25"/>
      <c r="G57" s="26"/>
    </row>
    <row r="58" spans="1:7" x14ac:dyDescent="0.25">
      <c r="A58" s="9" t="s">
        <v>85</v>
      </c>
      <c r="B58" s="14" t="s">
        <v>86</v>
      </c>
      <c r="C58" s="10" t="s">
        <v>12</v>
      </c>
      <c r="D58" s="18">
        <v>492.1</v>
      </c>
      <c r="E58" s="10">
        <v>4221</v>
      </c>
      <c r="F58" s="9" t="s">
        <v>87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492.1</v>
      </c>
      <c r="E59" s="23"/>
      <c r="F59" s="25"/>
      <c r="G59" s="26"/>
    </row>
    <row r="60" spans="1:7" x14ac:dyDescent="0.25">
      <c r="A60" s="9" t="s">
        <v>88</v>
      </c>
      <c r="B60" s="14" t="s">
        <v>89</v>
      </c>
      <c r="C60" s="10" t="s">
        <v>78</v>
      </c>
      <c r="D60" s="18">
        <v>2153.21</v>
      </c>
      <c r="E60" s="10">
        <v>3222</v>
      </c>
      <c r="F60" s="9" t="s">
        <v>26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2153.21</v>
      </c>
      <c r="E61" s="23"/>
      <c r="F61" s="25"/>
      <c r="G61" s="26"/>
    </row>
    <row r="62" spans="1:7" x14ac:dyDescent="0.25">
      <c r="A62" s="9" t="s">
        <v>90</v>
      </c>
      <c r="B62" s="14" t="s">
        <v>91</v>
      </c>
      <c r="C62" s="10" t="s">
        <v>92</v>
      </c>
      <c r="D62" s="18">
        <v>80.22</v>
      </c>
      <c r="E62" s="10">
        <v>3222</v>
      </c>
      <c r="F62" s="9" t="s">
        <v>26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80.22</v>
      </c>
      <c r="E63" s="23"/>
      <c r="F63" s="25"/>
      <c r="G63" s="26"/>
    </row>
    <row r="64" spans="1:7" x14ac:dyDescent="0.25">
      <c r="A64" s="9" t="s">
        <v>93</v>
      </c>
      <c r="B64" s="14" t="s">
        <v>94</v>
      </c>
      <c r="C64" s="10" t="s">
        <v>95</v>
      </c>
      <c r="D64" s="18">
        <v>235</v>
      </c>
      <c r="E64" s="10">
        <v>3232</v>
      </c>
      <c r="F64" s="9" t="s">
        <v>55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235</v>
      </c>
      <c r="E65" s="23"/>
      <c r="F65" s="25"/>
      <c r="G65" s="26"/>
    </row>
    <row r="66" spans="1:7" x14ac:dyDescent="0.25">
      <c r="A66" s="9" t="s">
        <v>96</v>
      </c>
      <c r="B66" s="14" t="s">
        <v>97</v>
      </c>
      <c r="C66" s="10" t="s">
        <v>98</v>
      </c>
      <c r="D66" s="18">
        <v>1738</v>
      </c>
      <c r="E66" s="10">
        <v>3239</v>
      </c>
      <c r="F66" s="9" t="s">
        <v>13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1738</v>
      </c>
      <c r="E67" s="23"/>
      <c r="F67" s="25"/>
      <c r="G67" s="26"/>
    </row>
    <row r="68" spans="1:7" x14ac:dyDescent="0.25">
      <c r="A68" s="9" t="s">
        <v>99</v>
      </c>
      <c r="B68" s="14" t="s">
        <v>100</v>
      </c>
      <c r="C68" s="10" t="s">
        <v>12</v>
      </c>
      <c r="D68" s="18">
        <v>125.19</v>
      </c>
      <c r="E68" s="10">
        <v>3223</v>
      </c>
      <c r="F68" s="9" t="s">
        <v>62</v>
      </c>
      <c r="G68" s="27" t="s">
        <v>14</v>
      </c>
    </row>
    <row r="69" spans="1:7" x14ac:dyDescent="0.25">
      <c r="A69" s="9"/>
      <c r="B69" s="14"/>
      <c r="C69" s="10"/>
      <c r="D69" s="18">
        <v>565.73</v>
      </c>
      <c r="E69" s="10">
        <v>3232</v>
      </c>
      <c r="F69" s="9" t="s">
        <v>55</v>
      </c>
      <c r="G69" s="28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SUM(D68:D69)</f>
        <v>690.92000000000007</v>
      </c>
      <c r="E70" s="23"/>
      <c r="F70" s="25"/>
      <c r="G70" s="26"/>
    </row>
    <row r="71" spans="1:7" x14ac:dyDescent="0.25">
      <c r="A71" s="9" t="s">
        <v>101</v>
      </c>
      <c r="B71" s="14" t="s">
        <v>102</v>
      </c>
      <c r="C71" s="10" t="s">
        <v>12</v>
      </c>
      <c r="D71" s="18">
        <v>350</v>
      </c>
      <c r="E71" s="10">
        <v>3231</v>
      </c>
      <c r="F71" s="9" t="s">
        <v>36</v>
      </c>
      <c r="G71" s="27" t="s">
        <v>14</v>
      </c>
    </row>
    <row r="72" spans="1:7" x14ac:dyDescent="0.25">
      <c r="A72" s="9"/>
      <c r="B72" s="14"/>
      <c r="C72" s="10"/>
      <c r="D72" s="18">
        <v>4772</v>
      </c>
      <c r="E72" s="10">
        <v>3299</v>
      </c>
      <c r="F72" s="9" t="s">
        <v>84</v>
      </c>
      <c r="G72" s="28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SUM(D71:D72)</f>
        <v>5122</v>
      </c>
      <c r="E73" s="23"/>
      <c r="F73" s="25"/>
      <c r="G73" s="26"/>
    </row>
    <row r="74" spans="1:7" x14ac:dyDescent="0.25">
      <c r="A74" s="9" t="s">
        <v>103</v>
      </c>
      <c r="B74" s="14" t="s">
        <v>104</v>
      </c>
      <c r="C74" s="10" t="s">
        <v>105</v>
      </c>
      <c r="D74" s="18">
        <v>199.08</v>
      </c>
      <c r="E74" s="10">
        <v>3238</v>
      </c>
      <c r="F74" s="9" t="s">
        <v>22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199.08</v>
      </c>
      <c r="E75" s="23"/>
      <c r="F75" s="25"/>
      <c r="G75" s="26"/>
    </row>
    <row r="76" spans="1:7" x14ac:dyDescent="0.25">
      <c r="A76" s="9" t="s">
        <v>106</v>
      </c>
      <c r="B76" s="14" t="s">
        <v>107</v>
      </c>
      <c r="C76" s="10" t="s">
        <v>108</v>
      </c>
      <c r="D76" s="18">
        <v>139.57</v>
      </c>
      <c r="E76" s="10">
        <v>3431</v>
      </c>
      <c r="F76" s="9" t="s">
        <v>109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139.57</v>
      </c>
      <c r="E77" s="23"/>
      <c r="F77" s="25"/>
      <c r="G77" s="26"/>
    </row>
    <row r="78" spans="1:7" x14ac:dyDescent="0.25">
      <c r="A78" s="9" t="s">
        <v>110</v>
      </c>
      <c r="B78" s="14" t="s">
        <v>111</v>
      </c>
      <c r="C78" s="10" t="s">
        <v>42</v>
      </c>
      <c r="D78" s="18">
        <v>21.9</v>
      </c>
      <c r="E78" s="10">
        <v>3236</v>
      </c>
      <c r="F78" s="9" t="s">
        <v>70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21.9</v>
      </c>
      <c r="E79" s="23"/>
      <c r="F79" s="25"/>
      <c r="G79" s="26"/>
    </row>
    <row r="80" spans="1:7" x14ac:dyDescent="0.25">
      <c r="A80" s="9" t="s">
        <v>112</v>
      </c>
      <c r="B80" s="14" t="s">
        <v>113</v>
      </c>
      <c r="C80" s="10" t="s">
        <v>42</v>
      </c>
      <c r="D80" s="18">
        <v>2133.21</v>
      </c>
      <c r="E80" s="10">
        <v>3222</v>
      </c>
      <c r="F80" s="9" t="s">
        <v>26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2133.21</v>
      </c>
      <c r="E81" s="23"/>
      <c r="F81" s="25"/>
      <c r="G81" s="26"/>
    </row>
    <row r="82" spans="1:7" x14ac:dyDescent="0.25">
      <c r="A82" s="9" t="s">
        <v>114</v>
      </c>
      <c r="B82" s="14" t="s">
        <v>115</v>
      </c>
      <c r="C82" s="10" t="s">
        <v>12</v>
      </c>
      <c r="D82" s="18">
        <v>190</v>
      </c>
      <c r="E82" s="10">
        <v>3299</v>
      </c>
      <c r="F82" s="9" t="s">
        <v>84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190</v>
      </c>
      <c r="E83" s="23"/>
      <c r="F83" s="25"/>
      <c r="G83" s="26"/>
    </row>
    <row r="84" spans="1:7" x14ac:dyDescent="0.25">
      <c r="A84" s="9" t="s">
        <v>116</v>
      </c>
      <c r="B84" s="14" t="s">
        <v>117</v>
      </c>
      <c r="C84" s="10" t="s">
        <v>118</v>
      </c>
      <c r="D84" s="18">
        <v>648.48</v>
      </c>
      <c r="E84" s="10">
        <v>3222</v>
      </c>
      <c r="F84" s="9" t="s">
        <v>26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648.48</v>
      </c>
      <c r="E85" s="23"/>
      <c r="F85" s="25"/>
      <c r="G85" s="26"/>
    </row>
    <row r="86" spans="1:7" x14ac:dyDescent="0.25">
      <c r="A86" s="9" t="s">
        <v>119</v>
      </c>
      <c r="B86" s="14" t="s">
        <v>120</v>
      </c>
      <c r="C86" s="10" t="s">
        <v>12</v>
      </c>
      <c r="D86" s="18">
        <v>309.35000000000002</v>
      </c>
      <c r="E86" s="10">
        <v>3232</v>
      </c>
      <c r="F86" s="9" t="s">
        <v>55</v>
      </c>
      <c r="G86" s="27" t="s">
        <v>14</v>
      </c>
    </row>
    <row r="87" spans="1:7" x14ac:dyDescent="0.25">
      <c r="A87" s="9"/>
      <c r="B87" s="14"/>
      <c r="C87" s="10"/>
      <c r="D87" s="18">
        <v>67.5</v>
      </c>
      <c r="E87" s="10">
        <v>3234</v>
      </c>
      <c r="F87" s="9" t="s">
        <v>39</v>
      </c>
      <c r="G87" s="28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SUM(D86:D87)</f>
        <v>376.85</v>
      </c>
      <c r="E88" s="23"/>
      <c r="F88" s="25"/>
      <c r="G88" s="26"/>
    </row>
    <row r="89" spans="1:7" x14ac:dyDescent="0.25">
      <c r="A89" s="9" t="s">
        <v>121</v>
      </c>
      <c r="B89" s="14" t="s">
        <v>122</v>
      </c>
      <c r="C89" s="10" t="s">
        <v>98</v>
      </c>
      <c r="D89" s="18">
        <v>284.27999999999997</v>
      </c>
      <c r="E89" s="10">
        <v>3232</v>
      </c>
      <c r="F89" s="9" t="s">
        <v>55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284.27999999999997</v>
      </c>
      <c r="E90" s="23"/>
      <c r="F90" s="25"/>
      <c r="G90" s="26"/>
    </row>
    <row r="91" spans="1:7" x14ac:dyDescent="0.25">
      <c r="A91" s="9" t="s">
        <v>123</v>
      </c>
      <c r="B91" s="14" t="s">
        <v>124</v>
      </c>
      <c r="C91" s="10" t="s">
        <v>125</v>
      </c>
      <c r="D91" s="18">
        <v>430.5</v>
      </c>
      <c r="E91" s="10">
        <v>3234</v>
      </c>
      <c r="F91" s="9" t="s">
        <v>39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430.5</v>
      </c>
      <c r="E92" s="23"/>
      <c r="F92" s="25"/>
      <c r="G92" s="26"/>
    </row>
    <row r="93" spans="1:7" x14ac:dyDescent="0.25">
      <c r="A93" s="9" t="s">
        <v>126</v>
      </c>
      <c r="B93" s="14" t="s">
        <v>127</v>
      </c>
      <c r="C93" s="10" t="s">
        <v>12</v>
      </c>
      <c r="D93" s="18">
        <v>7.68</v>
      </c>
      <c r="E93" s="10">
        <v>3221</v>
      </c>
      <c r="F93" s="9" t="s">
        <v>58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7.68</v>
      </c>
      <c r="E94" s="23"/>
      <c r="F94" s="25"/>
      <c r="G94" s="26"/>
    </row>
    <row r="95" spans="1:7" ht="15.75" thickBot="1" x14ac:dyDescent="0.3">
      <c r="A95" s="29" t="s">
        <v>15</v>
      </c>
      <c r="B95" s="30"/>
      <c r="C95" s="31"/>
      <c r="D95" s="32">
        <v>31686.400000000001</v>
      </c>
      <c r="E95" s="31"/>
      <c r="F95" s="33"/>
      <c r="G95" s="34"/>
    </row>
    <row r="96" spans="1:7" x14ac:dyDescent="0.25">
      <c r="A96" s="38" t="s">
        <v>133</v>
      </c>
      <c r="B96" s="40"/>
      <c r="C96" s="41"/>
      <c r="D96" s="39">
        <v>159484.32999999999</v>
      </c>
      <c r="E96" s="41"/>
      <c r="F96" s="38"/>
      <c r="G96" s="42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</row>
    <row r="3975" spans="1:6" x14ac:dyDescent="0.25">
      <c r="A3975" s="9"/>
    </row>
    <row r="3976" spans="1:6" x14ac:dyDescent="0.25">
      <c r="A3976" s="9"/>
    </row>
    <row r="3977" spans="1:6" x14ac:dyDescent="0.25">
      <c r="A3977" s="9"/>
    </row>
    <row r="3978" spans="1:6" x14ac:dyDescent="0.25">
      <c r="A3978" s="9"/>
    </row>
    <row r="3979" spans="1:6" x14ac:dyDescent="0.25">
      <c r="A3979" s="9"/>
    </row>
    <row r="3980" spans="1:6" x14ac:dyDescent="0.25">
      <c r="A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C18"/>
  <sheetViews>
    <sheetView workbookViewId="0">
      <selection activeCell="B27" sqref="B27"/>
    </sheetView>
  </sheetViews>
  <sheetFormatPr defaultRowHeight="15" x14ac:dyDescent="0.25"/>
  <cols>
    <col min="1" max="1" width="32.140625" customWidth="1"/>
    <col min="2" max="2" width="18" customWidth="1"/>
    <col min="3" max="3" width="13.7109375" customWidth="1"/>
  </cols>
  <sheetData>
    <row r="6" spans="1:3" x14ac:dyDescent="0.25">
      <c r="A6" t="s">
        <v>128</v>
      </c>
      <c r="B6" t="s">
        <v>4</v>
      </c>
      <c r="C6" t="s">
        <v>129</v>
      </c>
    </row>
    <row r="8" spans="1:3" x14ac:dyDescent="0.25">
      <c r="A8" t="s">
        <v>130</v>
      </c>
      <c r="B8">
        <v>3111</v>
      </c>
      <c r="C8" s="35">
        <v>13507.86</v>
      </c>
    </row>
    <row r="9" spans="1:3" x14ac:dyDescent="0.25">
      <c r="A9" t="s">
        <v>131</v>
      </c>
      <c r="B9">
        <v>3132</v>
      </c>
      <c r="C9" s="35">
        <v>2228.8000000000002</v>
      </c>
    </row>
    <row r="10" spans="1:3" x14ac:dyDescent="0.25">
      <c r="A10" t="s">
        <v>132</v>
      </c>
      <c r="B10">
        <v>3121</v>
      </c>
      <c r="C10">
        <v>58.56</v>
      </c>
    </row>
    <row r="11" spans="1:3" x14ac:dyDescent="0.25">
      <c r="C11" s="35"/>
    </row>
    <row r="13" spans="1:3" x14ac:dyDescent="0.25">
      <c r="A13" t="s">
        <v>130</v>
      </c>
      <c r="B13">
        <v>3111</v>
      </c>
      <c r="C13" s="35">
        <v>95458.19</v>
      </c>
    </row>
    <row r="14" spans="1:3" x14ac:dyDescent="0.25">
      <c r="A14" t="s">
        <v>131</v>
      </c>
      <c r="B14">
        <v>3132</v>
      </c>
      <c r="C14" s="35">
        <v>15750.75</v>
      </c>
    </row>
    <row r="15" spans="1:3" x14ac:dyDescent="0.25">
      <c r="A15" t="s">
        <v>132</v>
      </c>
      <c r="B15">
        <v>3121</v>
      </c>
      <c r="C15" s="35">
        <v>793.77</v>
      </c>
    </row>
    <row r="16" spans="1:3" x14ac:dyDescent="0.25">
      <c r="C16" s="35"/>
    </row>
    <row r="17" spans="1:3" x14ac:dyDescent="0.25">
      <c r="C17" s="35"/>
    </row>
    <row r="18" spans="1:3" x14ac:dyDescent="0.25">
      <c r="A18" s="36" t="s">
        <v>15</v>
      </c>
      <c r="C18" s="37">
        <f>SUM(C7:C17)</f>
        <v>127797.93000000001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Petra</cp:lastModifiedBy>
  <dcterms:created xsi:type="dcterms:W3CDTF">2024-03-05T11:42:46Z</dcterms:created>
  <dcterms:modified xsi:type="dcterms:W3CDTF">2025-08-11T07:29:28Z</dcterms:modified>
</cp:coreProperties>
</file>