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78" i="1" l="1"/>
  <c r="D75" i="1"/>
  <c r="D73" i="1"/>
  <c r="D70" i="1"/>
  <c r="D68" i="1"/>
  <c r="D66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<sst xmlns="http://schemas.openxmlformats.org/spreadsheetml/2006/main" count="237" uniqueCount="121">
  <si>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</si>
  <si>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</si>
  <si>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</si>
  <si>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</si>
  <si>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</si>
  <si>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</si>
  <si>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</si>
  <si>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</si>
  <si>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</si>
  <si>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01.11.2025 Do 30.11.2025</t>
  </si>
  <si>
    <t>STRUJIĆ-S d.o.o.</t>
  </si>
  <si>
    <t>92554223723</t>
  </si>
  <si>
    <t>MALA SUBOTICA</t>
  </si>
  <si>
    <t>UREDSKI MATERIJAL I OSTALI MATERIJALNI RASHODI</t>
  </si>
  <si>
    <t>II. OSNOVNA ŠKOLA ČAKOVEC</t>
  </si>
  <si>
    <t>Ukupno:</t>
  </si>
  <si>
    <t>CENTAR ZA KULTURU ČAKOVEC</t>
  </si>
  <si>
    <t>90436584362</t>
  </si>
  <si>
    <t>ČAKOVEC</t>
  </si>
  <si>
    <t>OSTALE USLUGE</t>
  </si>
  <si>
    <t>DECATHLON ZAGREB D.O.O.</t>
  </si>
  <si>
    <t>89516372197</t>
  </si>
  <si>
    <t>ZAGREB</t>
  </si>
  <si>
    <t>FINA ZAGREB</t>
  </si>
  <si>
    <t>85821130368</t>
  </si>
  <si>
    <t>RAČUNALNE USLUGE</t>
  </si>
  <si>
    <t>MARKIZA d.o.o.</t>
  </si>
  <si>
    <t>84742638941</t>
  </si>
  <si>
    <t>ČAKOVEC NEDELIŠĆE</t>
  </si>
  <si>
    <t>MATERIJAL I SIROVINE</t>
  </si>
  <si>
    <t>KIŠ - MESO I PRERADA MESA</t>
  </si>
  <si>
    <t>83360798514</t>
  </si>
  <si>
    <t>40320 DONJI KRALJEVEC</t>
  </si>
  <si>
    <t>MEĐIMURSKE VODE ČAKOVEC</t>
  </si>
  <si>
    <t>81394716246</t>
  </si>
  <si>
    <t>KOMUNALNE USLUGE</t>
  </si>
  <si>
    <t>ZAGREBAČKE PEKARNE KLARA d.d.</t>
  </si>
  <si>
    <t>76842508189</t>
  </si>
  <si>
    <t>10020 ZAGREB</t>
  </si>
  <si>
    <t>PEVEC d.d.</t>
  </si>
  <si>
    <t>73660371074</t>
  </si>
  <si>
    <t>10360 SESVETE</t>
  </si>
  <si>
    <t>MATERIJAL I DIJELOVI ZA TEKUĆE I INVESTICIJSKO ODRŽAVANJE</t>
  </si>
  <si>
    <t>OPTIMUS LAB D.O.O. ČAKOVEC</t>
  </si>
  <si>
    <t>71981294715</t>
  </si>
  <si>
    <t>ALZAS ALARMS D.O.O. ČAKOVEC</t>
  </si>
  <si>
    <t>69887535922</t>
  </si>
  <si>
    <t>USLUGE TEKUĆEG I INVESTICIJSKOG ODRŽAVANJA</t>
  </si>
  <si>
    <t>MEĐIMURKA BS ČAKOVEC</t>
  </si>
  <si>
    <t>68372221964</t>
  </si>
  <si>
    <t>JYSK d.o.o.</t>
  </si>
  <si>
    <t>64729046835</t>
  </si>
  <si>
    <t>10000 Zagreb</t>
  </si>
  <si>
    <t>NARODNE NOVINE D.D.</t>
  </si>
  <si>
    <t>64546066176</t>
  </si>
  <si>
    <t>HEP OPSKRBA D.O.O. ZAGREB</t>
  </si>
  <si>
    <t>63073332379</t>
  </si>
  <si>
    <t>10 000  ZAGREB</t>
  </si>
  <si>
    <t>ENERGIJA</t>
  </si>
  <si>
    <t>MAXIMUS INFO j.d.o.o.</t>
  </si>
  <si>
    <t>55593186802</t>
  </si>
  <si>
    <t>UNIMER D.O.O.</t>
  </si>
  <si>
    <t>49573363630</t>
  </si>
  <si>
    <t>Ille-Service HR d.o.o.</t>
  </si>
  <si>
    <t>49069508983</t>
  </si>
  <si>
    <t>42208 Cestica</t>
  </si>
  <si>
    <t>SPAR HRVATSKA D.O.O.</t>
  </si>
  <si>
    <t>46108893754</t>
  </si>
  <si>
    <t>VINDIJA VARAŽDIN</t>
  </si>
  <si>
    <t>44138062462</t>
  </si>
  <si>
    <t>42000 VARAŽDIN</t>
  </si>
  <si>
    <t>ELUSS ČAKOVEC,VARAŽDIN</t>
  </si>
  <si>
    <t>43575326382</t>
  </si>
  <si>
    <t>VOĆE VARAŽDIN d.o.o.</t>
  </si>
  <si>
    <t>42042277834</t>
  </si>
  <si>
    <t>ŠKOLSKA KNJIGA D.D. ZAGREB</t>
  </si>
  <si>
    <t>38967655335</t>
  </si>
  <si>
    <t>10000 ZAGREB</t>
  </si>
  <si>
    <t>OSTALI NESPOMENUTI RASHODI POSLOVANJA</t>
  </si>
  <si>
    <t>KNJIGE</t>
  </si>
  <si>
    <t>MARODI d.o.o.</t>
  </si>
  <si>
    <t>28972867079</t>
  </si>
  <si>
    <t>40305 Nedelišće</t>
  </si>
  <si>
    <t>METUS d.o.o.</t>
  </si>
  <si>
    <t>24690129373</t>
  </si>
  <si>
    <t>10431 SVETA NEDELJA</t>
  </si>
  <si>
    <t>O.M.SUPORT d.o.o.</t>
  </si>
  <si>
    <t>23071028130</t>
  </si>
  <si>
    <t>INTELEKTUALNE I OSOBNE USLUGE</t>
  </si>
  <si>
    <t>ERSTE&amp;STEIERMAERKISCHE BANK DD.</t>
  </si>
  <si>
    <t>23057039320</t>
  </si>
  <si>
    <t>RIJEKA</t>
  </si>
  <si>
    <t>BANKARSKE USLUGE I USLUGE PLATNOG PROMETA</t>
  </si>
  <si>
    <t>EUROHERC ČAKOVEC</t>
  </si>
  <si>
    <t>22694857747</t>
  </si>
  <si>
    <t>40000 ČAKOVEC</t>
  </si>
  <si>
    <t>Podravka d.d.</t>
  </si>
  <si>
    <t>18928523252</t>
  </si>
  <si>
    <t>48000 Koprivnica</t>
  </si>
  <si>
    <t>GALLERIA INTERNAZIONALE d.o.o.</t>
  </si>
  <si>
    <t>15724166318</t>
  </si>
  <si>
    <t>10110 Zagreb</t>
  </si>
  <si>
    <t>GKP "ČAKOM" ČAKOVEC</t>
  </si>
  <si>
    <t>14001865632</t>
  </si>
  <si>
    <t>DRŽAVNI ARHIV ZA MEĐIMURJE</t>
  </si>
  <si>
    <t>13768042762</t>
  </si>
  <si>
    <t>ŠTRIGOVA</t>
  </si>
  <si>
    <t>Poliklinika LUMBALIS d.o.o.</t>
  </si>
  <si>
    <t>10282794091</t>
  </si>
  <si>
    <t>40313 Toplice Sveti Martin</t>
  </si>
  <si>
    <t>ZDRAVSTVENE I VETERINARSKE USLUGE</t>
  </si>
  <si>
    <t>BAT D.O.O. ČAKOVEC</t>
  </si>
  <si>
    <t>01944520619</t>
  </si>
  <si>
    <t>Sveukupno:</t>
  </si>
  <si>
    <t>VRSTA RASHODA</t>
  </si>
  <si>
    <t>IZNOS</t>
  </si>
  <si>
    <t>PLAĆE ZA REDOVAN RAD</t>
  </si>
  <si>
    <t>DOPRINOSI NA PLAĆU</t>
  </si>
  <si>
    <t>OSTALI RASHODI ZA ZAPOSLENE</t>
  </si>
  <si>
    <t>BOŽIĆNICA</t>
  </si>
  <si>
    <t>DAR DIJECE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</si>
</sst>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/>
    <xf numFmtId="2" fontId="0" fillId="0" borderId="0" xfId="0" applyNumberFormat="1"/>
    <xf numFmtId="0" fontId="5" fillId="0" borderId="0" xfId="0" applyFont="1"/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9"/>
  <sheetViews>
    <sheetView tabSelected="1" topLeftCell="A56" zoomScaleNormal="100" workbookViewId="0">
      <selection activeCell="D81" sqref="D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151.63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151.63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740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740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1389.85</v>
      </c>
      <c r="E11" s="10">
        <v>3239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1389.85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1.91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1.91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617.44000000000005</v>
      </c>
      <c r="E15" s="10">
        <v>3222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617.44000000000005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1146.9000000000001</v>
      </c>
      <c r="E17" s="10">
        <v>3222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1146.9000000000001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161.88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161.88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1462.52</v>
      </c>
      <c r="E21" s="10">
        <v>3222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1462.52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29.1</v>
      </c>
      <c r="E23" s="10">
        <v>3224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29.1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18</v>
      </c>
      <c r="D25" s="18">
        <v>90</v>
      </c>
      <c r="E25" s="10">
        <v>3238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172.5</v>
      </c>
      <c r="E27" s="10">
        <v>3232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172.5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18</v>
      </c>
      <c r="D29" s="18">
        <v>150.81</v>
      </c>
      <c r="E29" s="10">
        <v>3224</v>
      </c>
      <c r="F29" s="9" t="s">
        <v>42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150.81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60</v>
      </c>
      <c r="E31" s="10">
        <v>3224</v>
      </c>
      <c r="F31" s="9" t="s">
        <v>42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60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22</v>
      </c>
      <c r="D33" s="18">
        <v>289.88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289.88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1298.7</v>
      </c>
      <c r="E35" s="10">
        <v>3223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1298.7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18</v>
      </c>
      <c r="D37" s="18">
        <v>360</v>
      </c>
      <c r="E37" s="10">
        <v>3222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360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18</v>
      </c>
      <c r="D39" s="18">
        <v>62.5</v>
      </c>
      <c r="E39" s="10">
        <v>3234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62.5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650.25</v>
      </c>
      <c r="E41" s="10">
        <v>3221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650.25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208.48</v>
      </c>
      <c r="E43" s="10">
        <v>3222</v>
      </c>
      <c r="F43" s="9" t="s">
        <v>29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208.48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2835.09</v>
      </c>
      <c r="E45" s="10">
        <v>3222</v>
      </c>
      <c r="F45" s="9" t="s">
        <v>29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2835.09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41.25</v>
      </c>
      <c r="E47" s="10">
        <v>3232</v>
      </c>
      <c r="F47" s="9" t="s">
        <v>47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41.25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70</v>
      </c>
      <c r="D49" s="18">
        <v>1586.3</v>
      </c>
      <c r="E49" s="10">
        <v>3222</v>
      </c>
      <c r="F49" s="9" t="s">
        <v>29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1586.3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590.42999999999995</v>
      </c>
      <c r="E51" s="10">
        <v>3299</v>
      </c>
      <c r="F51" s="9" t="s">
        <v>78</v>
      </c>
      <c r="G51" s="27" t="s">
        <v>14</v>
      </c>
    </row>
    <row r="52" spans="1:7" x14ac:dyDescent="0.25">
      <c r="A52" s="9"/>
      <c r="B52" s="14"/>
      <c r="C52" s="10"/>
      <c r="D52" s="18">
        <v>896.62</v>
      </c>
      <c r="E52" s="10">
        <v>4241</v>
      </c>
      <c r="F52" s="9" t="s">
        <v>79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1487.05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149.4</v>
      </c>
      <c r="E54" s="10">
        <v>3222</v>
      </c>
      <c r="F54" s="9" t="s">
        <v>29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149.4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66.36</v>
      </c>
      <c r="E56" s="10">
        <v>3238</v>
      </c>
      <c r="F56" s="9" t="s">
        <v>25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66.36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22</v>
      </c>
      <c r="D58" s="18">
        <v>62.5</v>
      </c>
      <c r="E58" s="10">
        <v>3237</v>
      </c>
      <c r="F58" s="9" t="s">
        <v>88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62.5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342.5</v>
      </c>
      <c r="E60" s="10">
        <v>3431</v>
      </c>
      <c r="F60" s="9" t="s">
        <v>92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342.5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1452</v>
      </c>
      <c r="E62" s="10">
        <v>3299</v>
      </c>
      <c r="F62" s="9" t="s">
        <v>78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1452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1102.6400000000001</v>
      </c>
      <c r="E64" s="10">
        <v>3222</v>
      </c>
      <c r="F64" s="9" t="s">
        <v>29</v>
      </c>
      <c r="G64" s="27" t="s">
        <v>14</v>
      </c>
    </row>
    <row r="65" spans="1:7" x14ac:dyDescent="0.25">
      <c r="A65" s="9"/>
      <c r="B65" s="14"/>
      <c r="C65" s="10"/>
      <c r="D65" s="18">
        <v>636.39</v>
      </c>
      <c r="E65" s="10">
        <v>3239</v>
      </c>
      <c r="F65" s="9" t="s">
        <v>19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1739.0300000000002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220.38</v>
      </c>
      <c r="E67" s="10">
        <v>3222</v>
      </c>
      <c r="F67" s="9" t="s">
        <v>29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220.38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18</v>
      </c>
      <c r="D69" s="18">
        <v>96.37</v>
      </c>
      <c r="E69" s="10">
        <v>3232</v>
      </c>
      <c r="F69" s="9" t="s">
        <v>47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96.37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9.2899999999999991</v>
      </c>
      <c r="E71" s="10">
        <v>3222</v>
      </c>
      <c r="F71" s="9" t="s">
        <v>29</v>
      </c>
      <c r="G71" s="27" t="s">
        <v>14</v>
      </c>
    </row>
    <row r="72" spans="1:7" x14ac:dyDescent="0.25">
      <c r="A72" s="9"/>
      <c r="B72" s="14"/>
      <c r="C72" s="10"/>
      <c r="D72" s="18">
        <v>9.2899999999999991</v>
      </c>
      <c r="E72" s="10">
        <v>3299</v>
      </c>
      <c r="F72" s="9" t="s">
        <v>78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18.579999999999998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109</v>
      </c>
      <c r="D74" s="18">
        <v>2022</v>
      </c>
      <c r="E74" s="10">
        <v>3236</v>
      </c>
      <c r="F74" s="9" t="s">
        <v>110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2022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18</v>
      </c>
      <c r="D76" s="18">
        <v>17.05</v>
      </c>
      <c r="E76" s="10">
        <v>3221</v>
      </c>
      <c r="F76" s="9" t="s">
        <v>13</v>
      </c>
      <c r="G76" s="27" t="s">
        <v>14</v>
      </c>
    </row>
    <row r="77" spans="1:7" x14ac:dyDescent="0.25">
      <c r="A77" s="9"/>
      <c r="B77" s="14"/>
      <c r="C77" s="10"/>
      <c r="D77" s="18">
        <v>467.88</v>
      </c>
      <c r="E77" s="10">
        <v>3224</v>
      </c>
      <c r="F77" s="9" t="s">
        <v>42</v>
      </c>
      <c r="G77" s="28" t="s">
        <v>14</v>
      </c>
    </row>
    <row r="78" spans="1:7" ht="27" customHeight="1" thickBot="1" x14ac:dyDescent="0.3">
      <c r="A78" s="21"/>
      <c r="B78" s="22"/>
      <c r="C78" s="23"/>
      <c r="D78" s="24">
        <f>SUM(D76:D77)</f>
        <v>484.93</v>
      </c>
      <c r="E78" s="23"/>
      <c r="F78" s="25"/>
      <c r="G78" s="26"/>
    </row>
    <row r="79" spans="1:7" ht="27" customHeight="1" thickBot="1" x14ac:dyDescent="0.3">
      <c r="A79" s="21" t="s">
        <v>15</v>
      </c>
      <c r="B79" s="22"/>
      <c r="C79" s="23"/>
      <c r="D79" s="24">
        <v>21648.09</v>
      </c>
      <c r="E79" s="23"/>
      <c r="F79" s="25"/>
      <c r="G79" s="26"/>
    </row>
    <row r="80" spans="1:7" ht="15.75" thickBot="1" x14ac:dyDescent="0.3">
      <c r="A80" s="29" t="s">
        <v>113</v>
      </c>
      <c r="B80" s="30"/>
      <c r="C80" s="31"/>
      <c r="D80" s="32">
        <v>154870.95000000001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0"/>
  <sheetViews>
    <sheetView workbookViewId="0">
      <selection activeCell="C21" sqref="C21"/>
    </sheetView>
  </sheetViews>
  <sheetFormatPr defaultRowHeight="15" x14ac:dyDescent="0.25"/>
  <cols>
    <col min="1" max="1" width="31.28515625" customWidth="1"/>
    <col min="2" max="2" width="12.7109375" customWidth="1"/>
    <col min="3" max="3" width="14.5703125" customWidth="1"/>
  </cols>
  <sheetData>
    <row r="6" spans="1:3" x14ac:dyDescent="0.25">
      <c r="A6" t="s">
        <v>114</v>
      </c>
      <c r="B6" t="s">
        <v>4</v>
      </c>
      <c r="C6" t="s">
        <v>115</v>
      </c>
    </row>
    <row r="8" spans="1:3" x14ac:dyDescent="0.25">
      <c r="A8" t="s">
        <v>116</v>
      </c>
      <c r="B8">
        <v>3111</v>
      </c>
      <c r="C8" s="35">
        <v>14107.68</v>
      </c>
    </row>
    <row r="9" spans="1:3" x14ac:dyDescent="0.25">
      <c r="A9" t="s">
        <v>117</v>
      </c>
      <c r="B9">
        <v>3132</v>
      </c>
      <c r="C9" s="35">
        <v>2327.7800000000002</v>
      </c>
    </row>
    <row r="10" spans="1:3" x14ac:dyDescent="0.25">
      <c r="A10" t="s">
        <v>118</v>
      </c>
      <c r="B10">
        <v>3121</v>
      </c>
      <c r="C10">
        <v>57.39</v>
      </c>
    </row>
    <row r="11" spans="1:3" x14ac:dyDescent="0.25">
      <c r="A11" t="s">
        <v>119</v>
      </c>
      <c r="B11">
        <v>312131</v>
      </c>
      <c r="C11" s="35">
        <v>3000</v>
      </c>
    </row>
    <row r="12" spans="1:3" x14ac:dyDescent="0.25">
      <c r="A12" t="s">
        <v>120</v>
      </c>
      <c r="B12">
        <v>312131</v>
      </c>
      <c r="C12" s="36">
        <v>800</v>
      </c>
    </row>
    <row r="14" spans="1:3" x14ac:dyDescent="0.25">
      <c r="A14" t="s">
        <v>116</v>
      </c>
      <c r="B14">
        <v>3111</v>
      </c>
      <c r="C14" s="35">
        <v>72805.72</v>
      </c>
    </row>
    <row r="15" spans="1:3" x14ac:dyDescent="0.25">
      <c r="A15" t="s">
        <v>117</v>
      </c>
      <c r="B15">
        <v>3132</v>
      </c>
      <c r="C15" s="35">
        <v>16708</v>
      </c>
    </row>
    <row r="16" spans="1:3" x14ac:dyDescent="0.25">
      <c r="A16" t="s">
        <v>118</v>
      </c>
      <c r="B16">
        <v>3121</v>
      </c>
      <c r="C16" s="35">
        <v>2216.29</v>
      </c>
    </row>
    <row r="17" spans="1:4" x14ac:dyDescent="0.25">
      <c r="A17" t="s">
        <v>120</v>
      </c>
      <c r="B17">
        <v>312131</v>
      </c>
      <c r="C17" s="35">
        <v>4400</v>
      </c>
    </row>
    <row r="18" spans="1:4" x14ac:dyDescent="0.25">
      <c r="A18" t="s">
        <v>119</v>
      </c>
      <c r="B18">
        <v>312131</v>
      </c>
      <c r="C18" s="35">
        <v>16800</v>
      </c>
    </row>
    <row r="19" spans="1:4" x14ac:dyDescent="0.25">
      <c r="C19" s="35"/>
    </row>
    <row r="20" spans="1:4" x14ac:dyDescent="0.25">
      <c r="A20" s="37" t="s">
        <v>15</v>
      </c>
      <c r="B20" s="37"/>
      <c r="C20" s="38">
        <f>SUM(C7:C19)</f>
        <v>133222.85999999999</v>
      </c>
      <c r="D20" s="3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2025-12-04T07:32:05Z</dcterms:modified>
</cp:coreProperties>
</file>